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d6d831be9410e10/Desktop/martes 21/"/>
    </mc:Choice>
  </mc:AlternateContent>
  <xr:revisionPtr revIDLastSave="0" documentId="14_{FD66F0A0-8AB6-4F74-A5D9-51FC28B87218}" xr6:coauthVersionLast="36" xr6:coauthVersionMax="36" xr10:uidLastSave="{00000000-0000-0000-0000-000000000000}"/>
  <bookViews>
    <workbookView xWindow="0" yWindow="0" windowWidth="28800" windowHeight="12230" tabRatio="611" activeTab="1" xr2:uid="{00000000-000D-0000-FFFF-FFFF00000000}"/>
  </bookViews>
  <sheets>
    <sheet name="Instrucciones" sheetId="11" r:id="rId1"/>
    <sheet name="Empleados 2024" sheetId="1" r:id="rId2"/>
  </sheets>
  <definedNames>
    <definedName name="_xlnm._FilterDatabase" localSheetId="1" hidden="1">'Empleados 2024'!$A$10:$S$49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desarrollo</author>
  </authors>
  <commentList>
    <comment ref="T10" authorId="0" shapeId="0" xr:uid="{890A8D8A-36A5-4C7A-853B-DEA3CCE25F43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total ahorrado es mayor o igual a 20000000 y el cargo es igual a Ginecologa el hospital es San Vicente de Paul de lo contrario San Juan de Dios</t>
        </r>
      </text>
    </comment>
    <comment ref="U10" authorId="0" shapeId="0" xr:uid="{0A6818B4-8B4D-4C84-8578-382783BAA051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traslado es igual a San Juan de Dios o el cargo es igual a Médico Cirujano entonces Sabaneta de lo contrario Envigado</t>
        </r>
      </text>
    </comment>
    <comment ref="V10" authorId="0" shapeId="0" xr:uid="{6B791C74-A94A-4600-BB69-A83B3F219C5B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ahorro en octubre es mayor o igual a 980000 entonces se le dará un viaje a Cancum de lo contrario bono por 75000</t>
        </r>
      </text>
    </comment>
    <comment ref="W10" authorId="0" shapeId="0" xr:uid="{177B7E68-F8FB-4DE8-B836-CF31ABCD6017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la ciudad es igual a Medellín y el cargo es igual a Médico internista la cuidad es Bogotá de lo contrario Cali</t>
        </r>
      </text>
    </comment>
    <comment ref="X10" authorId="0" shapeId="0" xr:uid="{B932FE2E-2C94-4E2B-A4BF-0F8EEE9639D9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Ma nuel uribe angel  o el cargo es igual a Pediatra entonces Jede de Cardiologia de lo contrario Jefe de sala de partos</t>
        </r>
      </text>
    </comment>
    <comment ref="Y10" authorId="0" shapeId="0" xr:uid="{D1A06C5F-8CB2-493A-AF2B-C5B2FE291F6D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salalrio es menor o igual a 4100000 se ler dará un bono de 100000 de lo contrario de 50000</t>
        </r>
      </text>
    </comment>
    <comment ref="Z10" authorId="0" shapeId="0" xr:uid="{39D81948-89AD-46B1-88CF-1D1B671E2F1C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ahorro en septiembre fue mayor o igual a 1500000 y el traslado es igual a San Vicente de Paul recibe el 30% de lo ahorrado en septiempre de lo conterario el 15% de lo ahorrado en septiembre</t>
        </r>
      </text>
    </comment>
    <comment ref="AA10" authorId="0" shapeId="0" xr:uid="{9C5A3D2D-9B69-42CA-954D-55D00A782582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Gabriel Jaramillo Piedrahita o el premio es igual a 90000 entonces Jefe de Internistas de lo contrario de Ginecologia </t>
        </r>
      </text>
    </comment>
    <comment ref="AB10" authorId="0" shapeId="0" xr:uid="{40B5DEC5-6DA4-4DAB-9165-791C1F6EA6AD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total ahorrado es mayor o igual a 60000000 y la sede es NewYork entonces se le presta la tercera parte del total ahorrado de lo contrario la quinta parte de lo ahorrado</t>
        </r>
      </text>
    </comment>
    <comment ref="AC10" authorId="0" shapeId="0" xr:uid="{0D226886-375B-4F06-A1AE-DF244FE77DBA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Si el hospital es igual a San vicente de Paul y el cargo es Medico Cirujano entonces el uniforme de color Negro, si el hospital es igual a San juan de Dios y el cargo es  Ginecologa el uniforme es de color Azul de lo contrario Gris</t>
        </r>
      </text>
    </comment>
    <comment ref="AD10" authorId="0" shapeId="0" xr:uid="{B9FDE6D0-3C3A-4023-A169-1E49D0972BAC}">
      <text>
        <r>
          <rPr>
            <b/>
            <sz val="9"/>
            <color indexed="81"/>
            <rFont val="Tahoma"/>
            <charset val="1"/>
          </rPr>
          <t>desarrollo:
Si la ciudad es igual a Envigado y el cargo es igual a Ginecologa su dia de descanso es Lunes de lo contrario si la ciudad es igual a Rionegro y el cargo es igual a Medico cirujano su dia de descanso es Martes de lo contrario si la ciudad es igual a Medellin y el cargo es Medico Internista el dia de descanso es Miercoles de lo contrario Jueves</t>
        </r>
      </text>
    </comment>
  </commentList>
</comments>
</file>

<file path=xl/sharedStrings.xml><?xml version="1.0" encoding="utf-8"?>
<sst xmlns="http://schemas.openxmlformats.org/spreadsheetml/2006/main" count="208" uniqueCount="105">
  <si>
    <t>CIUDAD</t>
  </si>
  <si>
    <t>CEDULA</t>
  </si>
  <si>
    <t>SALARIO</t>
  </si>
  <si>
    <t>NOMBRE</t>
  </si>
  <si>
    <t>CARGO</t>
  </si>
  <si>
    <t>HOSPITAL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</si>
  <si>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</si>
  <si>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</si>
  <si>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</si>
  <si>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</si>
  <si>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</si>
  <si>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</si>
  <si>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</si>
  <si>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</si>
  <si>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</si>
  <si>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</si>
  <si>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</si>
  <si>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</si>
  <si>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</si>
  <si>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* En la columna Enero, ahorra el 10% del salario.</t>
  </si>
  <si>
    <t>* En la columna Febrero, ahorra 5 veces el ahorro de Enero.</t>
  </si>
  <si>
    <t>* En la columna Marzo, ahorra el 80% del ahorro de Febrero.</t>
  </si>
  <si>
    <t>* En la columna de Abril, el ahorro es la suma del ahorro de Enero y Febrero.</t>
  </si>
  <si>
    <t>* En la columna de Mayo, el ahorro equivale a la mitad del ahorro de Abril.</t>
  </si>
  <si>
    <t>* En la columna Junio, el ahorro es la Mitad del ahorro de Febrero.</t>
  </si>
  <si>
    <t>* En la columna Julio, el ahorro es la diferencia entre el ahorro de Abril y de Enero.</t>
  </si>
  <si>
    <t>* En la columna Agosto, el ahorro es el triple del ahorro de Enero.</t>
  </si>
  <si>
    <t>* En la columna Septiembre, el ahorro es una cuarta parte del ahorro de Febrero.</t>
  </si>
  <si>
    <t>Calcule el ahorro para cada mes del año, así:</t>
  </si>
  <si>
    <t>Adriana Arciniegas</t>
  </si>
  <si>
    <t>Alberto Gómez</t>
  </si>
  <si>
    <t>Alfonso Barreneche Estrada</t>
  </si>
  <si>
    <t>Alfonso Leon Velez</t>
  </si>
  <si>
    <t>Alfonso Patiño Cifuentes</t>
  </si>
  <si>
    <t>Alvaro Acevedo</t>
  </si>
  <si>
    <t>Alvaro Estrada Mesa</t>
  </si>
  <si>
    <t>Ana Isabel Gonzalez Acosta</t>
  </si>
  <si>
    <t>Antonio Vasquez Trujillo</t>
  </si>
  <si>
    <t>Augusto Antonio Velez</t>
  </si>
  <si>
    <t xml:space="preserve">Beatriz Elena Gallego </t>
  </si>
  <si>
    <t>Bernardo Upegui Acevedo</t>
  </si>
  <si>
    <t>Camilo Mora Montoya</t>
  </si>
  <si>
    <t xml:space="preserve">Carlos Alberto Gil </t>
  </si>
  <si>
    <t>Carlos Arturo Gomescaceres</t>
  </si>
  <si>
    <t>Carlos Augusto Saldarriaga</t>
  </si>
  <si>
    <t>Carlos Fernando Lega Rueda</t>
  </si>
  <si>
    <t>Carlos Guillermo Tobon</t>
  </si>
  <si>
    <t>Carlos Mario Jaramillo</t>
  </si>
  <si>
    <t>Cesar Augusto Angel Angel</t>
  </si>
  <si>
    <t>Claudia Gonzalez  Posada</t>
  </si>
  <si>
    <t>Claudia Maria Niño</t>
  </si>
  <si>
    <t>Dario Aguilar</t>
  </si>
  <si>
    <t>David Bojanini</t>
  </si>
  <si>
    <t xml:space="preserve">Diego Velez Gil </t>
  </si>
  <si>
    <t>Edgar Mejia</t>
  </si>
  <si>
    <t>Emel Vargas Garcia</t>
  </si>
  <si>
    <t>Fabio Cadavid Gonzalez</t>
  </si>
  <si>
    <t>Francisco Echeverri Perez</t>
  </si>
  <si>
    <t>Francisco Romero Gaitan</t>
  </si>
  <si>
    <t>Gloria Cecilia Perez Mesa</t>
  </si>
  <si>
    <t>Gonzalo Echavarria</t>
  </si>
  <si>
    <t>Gonzalo Restrepo Lopez</t>
  </si>
  <si>
    <t>Gustavo Adolfo Restrepo</t>
  </si>
  <si>
    <t>Gustavo Pastrana</t>
  </si>
  <si>
    <t>Humberto Ochoa Botero</t>
  </si>
  <si>
    <t>Jaime Palacio Isaza</t>
  </si>
  <si>
    <t>Jaime Pelaez</t>
  </si>
  <si>
    <t>Jaime Sanchez Correa</t>
  </si>
  <si>
    <t>Medellin</t>
  </si>
  <si>
    <t>Envigado</t>
  </si>
  <si>
    <t>Itagui</t>
  </si>
  <si>
    <t>La Estrella</t>
  </si>
  <si>
    <t>Sabaneta</t>
  </si>
  <si>
    <t>Rionegro</t>
  </si>
  <si>
    <t>Pediatra</t>
  </si>
  <si>
    <t>Médico Cirujano</t>
  </si>
  <si>
    <t>Médico Internista</t>
  </si>
  <si>
    <t>Ginecóloga</t>
  </si>
  <si>
    <t>San Vicente De Paul</t>
  </si>
  <si>
    <t>San Juan De Dios</t>
  </si>
  <si>
    <t>Gabriel Jaramillo Piedrahita</t>
  </si>
  <si>
    <t>Manuel Uribe Angel</t>
  </si>
  <si>
    <t>* En la columna Diciembre, este ahorro disminuye un 75% con respecto al ahorro de Enero.</t>
  </si>
  <si>
    <t>* Convierta este listado en un rango TABLA</t>
  </si>
  <si>
    <t>* En la columna Octubre, el ahorro es el promedio del ahorro de los primeros siete meses</t>
  </si>
  <si>
    <t xml:space="preserve">*  Agregue la fila de totales. </t>
  </si>
  <si>
    <t>*  Desactive el botón de filtros</t>
  </si>
  <si>
    <t>*  Al final de la columna del mes de febrero, averigue el valor mínimo del ahorro</t>
  </si>
  <si>
    <t>*  Al final de la columna del mes de junio, averigue el valor total del ahorro</t>
  </si>
  <si>
    <t>*  Al final de la columna del mes de noviembre, averigue el valor mìnimo del ahorro</t>
  </si>
  <si>
    <t>*  Al final de la columna Total, averigue el valor total del ahorro.</t>
  </si>
  <si>
    <t>*  Agregue segmentadores de datos para CIUDAD, CARGO y HOSPITAL.</t>
  </si>
  <si>
    <t>* En la columna Noviembre, este ahorro se incrementa en un 20% mas con respecto al ahorro de abril.</t>
  </si>
  <si>
    <t xml:space="preserve">Realice las siguientes instrucciones en la hoja Empleados 2024.  </t>
  </si>
  <si>
    <t>TRASLADO</t>
  </si>
  <si>
    <t>UBICACIÓN</t>
  </si>
  <si>
    <t>PREMIO</t>
  </si>
  <si>
    <t>NEWSEDE</t>
  </si>
  <si>
    <t>NEWCARGO</t>
  </si>
  <si>
    <t>BONIFICACION</t>
  </si>
  <si>
    <t>BONOEXTRA</t>
  </si>
  <si>
    <t>CARGOPROVISIONAL</t>
  </si>
  <si>
    <t>PRESTAMO</t>
  </si>
  <si>
    <t>UNIFORME</t>
  </si>
  <si>
    <t>DIADEDESCANSO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</si>
</sst>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[$$-240A]\ #,##0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MS Sans Serif"/>
    </font>
    <font>
      <sz val="10"/>
      <color theme="1"/>
      <name val="Arial"/>
      <family val="2"/>
    </font>
    <font>
      <sz val="10"/>
      <color theme="1"/>
      <name val="Arial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5" fillId="0" borderId="1" xfId="0" applyFont="1" applyFill="1" applyBorder="1"/>
    <xf numFmtId="0" fontId="4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wrapText="1"/>
    </xf>
    <xf numFmtId="165" fontId="5" fillId="0" borderId="1" xfId="0" applyNumberFormat="1" applyFont="1" applyFill="1" applyBorder="1"/>
    <xf numFmtId="165" fontId="6" fillId="0" borderId="1" xfId="0" applyNumberFormat="1" applyFont="1" applyFill="1" applyBorder="1"/>
    <xf numFmtId="0" fontId="4" fillId="0" borderId="1" xfId="0" applyFont="1" applyFill="1" applyBorder="1"/>
    <xf numFmtId="3" fontId="5" fillId="0" borderId="2" xfId="0" applyNumberFormat="1" applyFont="1" applyFill="1" applyBorder="1"/>
    <xf numFmtId="165" fontId="5" fillId="0" borderId="3" xfId="0" applyNumberFormat="1" applyFont="1" applyFill="1" applyBorder="1"/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3" fontId="5" fillId="0" borderId="7" xfId="0" applyNumberFormat="1" applyFont="1" applyFill="1" applyBorder="1"/>
    <xf numFmtId="0" fontId="5" fillId="0" borderId="8" xfId="0" applyFont="1" applyFill="1" applyBorder="1" applyAlignment="1">
      <alignment wrapText="1"/>
    </xf>
    <xf numFmtId="0" fontId="4" fillId="0" borderId="8" xfId="0" applyFont="1" applyFill="1" applyBorder="1" applyAlignment="1">
      <alignment vertical="top" wrapText="1"/>
    </xf>
    <xf numFmtId="165" fontId="5" fillId="0" borderId="8" xfId="0" applyNumberFormat="1" applyFont="1" applyFill="1" applyBorder="1"/>
    <xf numFmtId="165" fontId="5" fillId="0" borderId="9" xfId="0" applyNumberFormat="1" applyFont="1" applyFill="1" applyBorder="1"/>
    <xf numFmtId="3" fontId="5" fillId="0" borderId="0" xfId="0" applyNumberFormat="1" applyFont="1" applyFill="1" applyBorder="1"/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165" fontId="5" fillId="0" borderId="0" xfId="0" applyNumberFormat="1" applyFont="1" applyFill="1" applyBorder="1"/>
    <xf numFmtId="165" fontId="5" fillId="0" borderId="5" xfId="0" applyNumberFormat="1" applyFont="1" applyFill="1" applyBorder="1"/>
    <xf numFmtId="0" fontId="8" fillId="3" borderId="0" xfId="0" applyFont="1" applyFill="1" applyAlignment="1">
      <alignment horizontal="left" vertical="center" wrapText="1"/>
    </xf>
  </cellXfs>
  <cellStyles count="3">
    <cellStyle name="Euro" xfId="1" xr:uid="{00000000-0005-0000-0000-000000000000}"/>
    <cellStyle name="Heading" xfId="2" xr:uid="{00000000-0005-0000-0000-000001000000}"/>
    <cellStyle name="Normal" xfId="0" builtinId="0"/>
  </cellStyles>
  <dxfs count="6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[$$-240A]\ #,##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theme="0"/>
        </patternFill>
      </fill>
    </dxf>
    <dxf>
      <font>
        <color theme="4"/>
      </font>
      <fill>
        <patternFill>
          <bgColor rgb="FFFFC7CE"/>
        </patternFill>
      </fill>
    </dxf>
    <dxf>
      <font>
        <color theme="4"/>
      </font>
      <fill>
        <patternFill>
          <bgColor rgb="FFFFC7CE"/>
        </patternFill>
      </fill>
    </dxf>
    <dxf>
      <font>
        <color auto="1"/>
      </font>
      <fill>
        <patternFill>
          <bgColor rgb="FFFFC7CE"/>
        </patternFill>
      </fill>
    </dxf>
    <dxf>
      <font>
        <color theme="4"/>
      </font>
      <fill>
        <patternFill>
          <bgColor theme="4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6BFE59-E2B7-4DE4-BCEC-3FB4EFCCDBEF}" name="Tabla1" displayName="Tabla1" ref="A10:AD49" totalsRowShown="0" headerRowDxfId="55" dataDxfId="53" headerRowBorderDxfId="54" tableBorderDxfId="52" totalsRowBorderDxfId="51">
  <autoFilter ref="A10:AD49" xr:uid="{D801CEBF-3AFC-4C1F-A427-8256AD511E8E}"/>
  <tableColumns count="30">
    <tableColumn id="1" xr3:uid="{91A92BE5-CE60-4C14-B830-69A385F4E0C4}" name="CEDULA" dataDxfId="50" totalsRowDxfId="49"/>
    <tableColumn id="2" xr3:uid="{DBC41C77-F1B4-4A31-872D-910D2F4DC536}" name="NOMBRE" dataDxfId="48" totalsRowDxfId="47"/>
    <tableColumn id="3" xr3:uid="{8AA5AF50-7C10-4141-825C-91FFFC7C176E}" name="CIUDAD" dataDxfId="46" totalsRowDxfId="45"/>
    <tableColumn id="4" xr3:uid="{867197C0-5F46-457A-BD5C-87A79D318D6F}" name="CARGO" dataDxfId="44" totalsRowDxfId="43"/>
    <tableColumn id="5" xr3:uid="{D5C729A1-1A7C-4879-A1BD-15418B3EBCCF}" name="HOSPITAL" dataDxfId="42" totalsRowDxfId="41"/>
    <tableColumn id="6" xr3:uid="{364925C4-0688-479F-B191-45E828F55571}" name="SALARIO" dataDxfId="40" totalsRowDxfId="39"/>
    <tableColumn id="7" xr3:uid="{B02CD5B5-E5B1-42C4-BA59-F8EA237D41A0}" name="ENERO" dataDxfId="38" totalsRowDxfId="37"/>
    <tableColumn id="8" xr3:uid="{08B081E6-01A6-4638-BFB4-90C3A2A64D60}" name="FEBRERO" dataDxfId="36" totalsRowDxfId="35"/>
    <tableColumn id="9" xr3:uid="{6BD1BF00-12A7-4296-89F6-C575D2D1AF44}" name="MARZO" dataDxfId="34" totalsRowDxfId="33"/>
    <tableColumn id="10" xr3:uid="{311B82F2-A36D-40FD-B318-37CF0A456CF5}" name="ABRIL" dataDxfId="32" totalsRowDxfId="31"/>
    <tableColumn id="11" xr3:uid="{8D66817F-5CB0-4D95-9832-699CB3C96C9C}" name="MAYO" dataDxfId="30" totalsRowDxfId="29"/>
    <tableColumn id="12" xr3:uid="{DF646086-06CA-4293-B117-6DBCFA681173}" name="JUNIO" dataDxfId="28" totalsRowDxfId="27"/>
    <tableColumn id="13" xr3:uid="{2F0764D3-243C-4A7A-9BEB-D8F9604254D6}" name="JULIO" dataDxfId="26" totalsRowDxfId="25"/>
    <tableColumn id="14" xr3:uid="{D9027E45-18C9-45EA-8CF1-10C7910E6B65}" name="AGOSTO" dataDxfId="24" totalsRowDxfId="23"/>
    <tableColumn id="15" xr3:uid="{E29A5D3D-7E22-4050-B7E6-7F8B0808C8AB}" name="SEPTIEMBRE" dataDxfId="22" totalsRowDxfId="21"/>
    <tableColumn id="16" xr3:uid="{21F7A04B-3022-4D4A-A2A5-A655A24A2B44}" name="OCTUBRE" dataDxfId="20" totalsRowDxfId="19"/>
    <tableColumn id="17" xr3:uid="{33BF1BE4-F943-4A64-87AF-28A3C79F5632}" name="NOVIEMBRE" dataDxfId="18" totalsRowDxfId="17"/>
    <tableColumn id="18" xr3:uid="{94CD0FAF-18EC-43CA-8234-F7FBC1096EF7}" name="DICIEMBRE" dataDxfId="16" totalsRowDxfId="15"/>
    <tableColumn id="19" xr3:uid="{20CA1A6F-6E19-4CD3-A9B2-DD5361E816A5}" name="TOTAL" dataDxfId="14" totalsRowDxfId="13"/>
    <tableColumn id="20" xr3:uid="{17D2210B-8C17-4BC7-A344-3134826ACA68}" name="TRASLADO" dataDxfId="12" totalsRowDxfId="11"/>
    <tableColumn id="21" xr3:uid="{CDA89A54-39AD-44EE-AE43-63DB45B509CC}" name="UBICACIÓN" dataDxfId="10" totalsRowDxfId="9"/>
    <tableColumn id="22" xr3:uid="{74C11B5A-DFA1-42A0-A0E2-1226737FD2A5}" name="PREMIO" dataDxfId="8"/>
    <tableColumn id="23" xr3:uid="{CE1CF9CE-1C18-4E97-8A75-22A20416B383}" name="NEWSEDE" dataDxfId="7"/>
    <tableColumn id="24" xr3:uid="{6E3831AA-A908-4A8D-8E7A-38377DA8D571}" name="NEWCARGO" dataDxfId="6"/>
    <tableColumn id="25" xr3:uid="{FDC29277-785C-4487-8985-CE010EDF73FA}" name="BONIFICACION" dataDxfId="5"/>
    <tableColumn id="26" xr3:uid="{67F1691F-4A17-4BEF-9D8D-1EC6852949C2}" name="BONOEXTRA" dataDxfId="4"/>
    <tableColumn id="27" xr3:uid="{E8189C0F-2C40-42CC-8A23-953E1EE1E341}" name="CARGOPROVISIONAL" dataDxfId="3"/>
    <tableColumn id="28" xr3:uid="{47CC26F0-9004-4399-9A22-6900B5885784}" name="PRESTAMO" dataDxfId="2"/>
    <tableColumn id="29" xr3:uid="{D4CCCE5A-458B-4EC2-AB67-94E9B762D911}" name="UNIFORME" dataDxfId="1"/>
    <tableColumn id="30" xr3:uid="{ED39A103-0D9C-403E-BEF2-638D18A3187A}" name="DIADEDESCANS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22"/>
  <sheetViews>
    <sheetView zoomScale="130" zoomScaleNormal="130" workbookViewId="0">
      <selection activeCell="A23" sqref="A23"/>
    </sheetView>
  </sheetViews>
  <sheetFormatPr baseColWidth="10" defaultRowHeight="12.5" x14ac:dyDescent="0.25"/>
  <sheetData>
    <row r="1" spans="1:8" ht="32.25" customHeight="1" x14ac:dyDescent="0.25">
      <c r="A1" s="23" t="s">
        <v>93</v>
      </c>
      <c r="B1" s="23"/>
      <c r="C1" s="23"/>
      <c r="D1" s="23"/>
      <c r="E1" s="23"/>
      <c r="F1" s="23"/>
      <c r="G1" s="23"/>
      <c r="H1" s="23"/>
    </row>
    <row r="2" spans="1:8" x14ac:dyDescent="0.25">
      <c r="A2" s="1" t="s">
        <v>28</v>
      </c>
    </row>
    <row r="3" spans="1:8" x14ac:dyDescent="0.25">
      <c r="A3" s="1" t="s">
        <v>19</v>
      </c>
    </row>
    <row r="4" spans="1:8" x14ac:dyDescent="0.25">
      <c r="A4" s="1" t="s">
        <v>20</v>
      </c>
    </row>
    <row r="5" spans="1:8" x14ac:dyDescent="0.25">
      <c r="A5" s="1" t="s">
        <v>21</v>
      </c>
    </row>
    <row r="6" spans="1:8" x14ac:dyDescent="0.25">
      <c r="A6" s="1" t="s">
        <v>22</v>
      </c>
    </row>
    <row r="7" spans="1:8" x14ac:dyDescent="0.25">
      <c r="A7" s="1" t="s">
        <v>23</v>
      </c>
    </row>
    <row r="8" spans="1:8" x14ac:dyDescent="0.25">
      <c r="A8" s="1" t="s">
        <v>24</v>
      </c>
    </row>
    <row r="9" spans="1:8" x14ac:dyDescent="0.25">
      <c r="A9" s="1" t="s">
        <v>25</v>
      </c>
    </row>
    <row r="10" spans="1:8" x14ac:dyDescent="0.25">
      <c r="A10" s="1" t="s">
        <v>26</v>
      </c>
    </row>
    <row r="11" spans="1:8" x14ac:dyDescent="0.25">
      <c r="A11" s="1" t="s">
        <v>27</v>
      </c>
    </row>
    <row r="12" spans="1:8" x14ac:dyDescent="0.25">
      <c r="A12" s="1" t="s">
        <v>84</v>
      </c>
    </row>
    <row r="13" spans="1:8" x14ac:dyDescent="0.25">
      <c r="A13" s="1" t="s">
        <v>92</v>
      </c>
    </row>
    <row r="14" spans="1:8" x14ac:dyDescent="0.25">
      <c r="A14" s="1" t="s">
        <v>82</v>
      </c>
    </row>
    <row r="15" spans="1:8" x14ac:dyDescent="0.25">
      <c r="A15" s="1" t="s">
        <v>83</v>
      </c>
    </row>
    <row r="16" spans="1:8" x14ac:dyDescent="0.25">
      <c r="A16" s="1" t="s">
        <v>85</v>
      </c>
    </row>
    <row r="17" spans="1:1" x14ac:dyDescent="0.25">
      <c r="A17" s="1" t="s">
        <v>86</v>
      </c>
    </row>
    <row r="18" spans="1:1" x14ac:dyDescent="0.25">
      <c r="A18" s="1" t="s">
        <v>87</v>
      </c>
    </row>
    <row r="19" spans="1:1" x14ac:dyDescent="0.25">
      <c r="A19" s="1" t="s">
        <v>88</v>
      </c>
    </row>
    <row r="20" spans="1:1" x14ac:dyDescent="0.25">
      <c r="A20" s="1" t="s">
        <v>89</v>
      </c>
    </row>
    <row r="21" spans="1:1" x14ac:dyDescent="0.25">
      <c r="A21" s="1" t="s">
        <v>90</v>
      </c>
    </row>
    <row r="22" spans="1:1" x14ac:dyDescent="0.25">
      <c r="A22" s="1" t="s">
        <v>91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0:AD50"/>
  <sheetViews>
    <sheetView tabSelected="1" topLeftCell="A7" zoomScaleNormal="100" workbookViewId="0">
      <selection activeCell="AH18" sqref="AH18"/>
    </sheetView>
  </sheetViews>
  <sheetFormatPr baseColWidth="10" defaultColWidth="11.453125" defaultRowHeight="12.5" x14ac:dyDescent="0.25"/>
  <cols>
    <col min="1" max="1" width="11.54296875" customWidth="1"/>
    <col min="2" max="2" width="25.26953125" bestFit="1" customWidth="1"/>
    <col min="3" max="3" width="13.26953125" bestFit="1" customWidth="1"/>
    <col min="4" max="4" width="15.1796875" bestFit="1" customWidth="1"/>
    <col min="5" max="5" width="23.81640625" bestFit="1" customWidth="1"/>
    <col min="6" max="6" width="12.26953125" bestFit="1" customWidth="1"/>
    <col min="8" max="8" width="12.7265625" bestFit="1" customWidth="1"/>
    <col min="15" max="15" width="15" customWidth="1"/>
    <col min="16" max="16" width="14.54296875" customWidth="1"/>
    <col min="17" max="17" width="14.1796875" customWidth="1"/>
    <col min="18" max="18" width="13.26953125" customWidth="1"/>
    <col min="19" max="19" width="14.26953125" bestFit="1" customWidth="1"/>
    <col min="20" max="20" width="18.81640625" customWidth="1"/>
    <col min="24" max="24" width="17.1796875" customWidth="1"/>
    <col min="25" max="25" width="16" customWidth="1"/>
    <col min="26" max="26" width="15.1796875" customWidth="1"/>
    <col min="27" max="27" width="23.81640625" customWidth="1"/>
    <col min="28" max="28" width="15.1796875" customWidth="1"/>
    <col min="29" max="29" width="20.81640625" customWidth="1"/>
    <col min="30" max="30" width="17" customWidth="1"/>
  </cols>
  <sheetData>
    <row r="10" spans="1:30" ht="13" x14ac:dyDescent="0.25">
      <c r="A10" s="10" t="s">
        <v>1</v>
      </c>
      <c r="B10" s="11" t="s">
        <v>3</v>
      </c>
      <c r="C10" s="11" t="s">
        <v>0</v>
      </c>
      <c r="D10" s="11" t="s">
        <v>4</v>
      </c>
      <c r="E10" s="11" t="s">
        <v>5</v>
      </c>
      <c r="F10" s="11" t="s">
        <v>2</v>
      </c>
      <c r="G10" s="11" t="s">
        <v>6</v>
      </c>
      <c r="H10" s="11" t="s">
        <v>7</v>
      </c>
      <c r="I10" s="11" t="s">
        <v>8</v>
      </c>
      <c r="J10" s="11" t="s">
        <v>9</v>
      </c>
      <c r="K10" s="11" t="s">
        <v>10</v>
      </c>
      <c r="L10" s="11" t="s">
        <v>11</v>
      </c>
      <c r="M10" s="11" t="s">
        <v>12</v>
      </c>
      <c r="N10" s="11" t="s">
        <v>13</v>
      </c>
      <c r="O10" s="11" t="s">
        <v>14</v>
      </c>
      <c r="P10" s="11" t="s">
        <v>15</v>
      </c>
      <c r="Q10" s="11" t="s">
        <v>16</v>
      </c>
      <c r="R10" s="11" t="s">
        <v>17</v>
      </c>
      <c r="S10" s="12" t="s">
        <v>18</v>
      </c>
      <c r="T10" s="11" t="s">
        <v>94</v>
      </c>
      <c r="U10" s="11" t="s">
        <v>95</v>
      </c>
      <c r="V10" s="11" t="s">
        <v>96</v>
      </c>
      <c r="W10" s="11" t="s">
        <v>97</v>
      </c>
      <c r="X10" s="11" t="s">
        <v>98</v>
      </c>
      <c r="Y10" s="11" t="s">
        <v>99</v>
      </c>
      <c r="Z10" s="11" t="s">
        <v>100</v>
      </c>
      <c r="AA10" s="11" t="s">
        <v>101</v>
      </c>
      <c r="AB10" s="11" t="s">
        <v>102</v>
      </c>
      <c r="AC10" s="11" t="s">
        <v>103</v>
      </c>
      <c r="AD10" s="11" t="s">
        <v>104</v>
      </c>
    </row>
    <row r="11" spans="1:30" x14ac:dyDescent="0.25">
      <c r="A11" s="8">
        <v>7609339</v>
      </c>
      <c r="B11" s="2" t="s">
        <v>29</v>
      </c>
      <c r="C11" s="3" t="s">
        <v>71</v>
      </c>
      <c r="D11" s="4" t="s">
        <v>77</v>
      </c>
      <c r="E11" s="5" t="s">
        <v>78</v>
      </c>
      <c r="F11" s="5">
        <v>3998700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9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</row>
    <row r="12" spans="1:30" x14ac:dyDescent="0.25">
      <c r="A12" s="8">
        <v>16899949</v>
      </c>
      <c r="B12" s="4" t="s">
        <v>30</v>
      </c>
      <c r="C12" s="3" t="s">
        <v>68</v>
      </c>
      <c r="D12" s="4" t="s">
        <v>75</v>
      </c>
      <c r="E12" s="5" t="s">
        <v>78</v>
      </c>
      <c r="F12" s="5">
        <v>13387700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9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x14ac:dyDescent="0.25">
      <c r="A13" s="8">
        <v>12699723</v>
      </c>
      <c r="B13" s="2" t="s">
        <v>31</v>
      </c>
      <c r="C13" s="3" t="s">
        <v>69</v>
      </c>
      <c r="D13" s="4" t="s">
        <v>75</v>
      </c>
      <c r="E13" s="5" t="s">
        <v>79</v>
      </c>
      <c r="F13" s="5">
        <v>7557400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9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 x14ac:dyDescent="0.25">
      <c r="A14" s="8">
        <v>11285701</v>
      </c>
      <c r="B14" s="2" t="s">
        <v>32</v>
      </c>
      <c r="C14" s="3" t="s">
        <v>68</v>
      </c>
      <c r="D14" s="4" t="s">
        <v>75</v>
      </c>
      <c r="E14" s="5" t="s">
        <v>79</v>
      </c>
      <c r="F14" s="5">
        <v>8629200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9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 x14ac:dyDescent="0.25">
      <c r="A15" s="8">
        <v>16910759</v>
      </c>
      <c r="B15" s="4" t="s">
        <v>33</v>
      </c>
      <c r="C15" s="3" t="s">
        <v>68</v>
      </c>
      <c r="D15" s="4" t="s">
        <v>75</v>
      </c>
      <c r="E15" s="5" t="s">
        <v>80</v>
      </c>
      <c r="F15" s="5">
        <v>13299400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9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8">
        <v>3041233</v>
      </c>
      <c r="B16" s="4" t="s">
        <v>34</v>
      </c>
      <c r="C16" s="3" t="s">
        <v>68</v>
      </c>
      <c r="D16" s="4" t="s">
        <v>75</v>
      </c>
      <c r="E16" s="5" t="s">
        <v>79</v>
      </c>
      <c r="F16" s="5">
        <v>913300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9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8">
        <v>12009867</v>
      </c>
      <c r="B17" s="2" t="s">
        <v>35</v>
      </c>
      <c r="C17" s="3" t="s">
        <v>68</v>
      </c>
      <c r="D17" s="4" t="s">
        <v>75</v>
      </c>
      <c r="E17" s="5" t="s">
        <v>80</v>
      </c>
      <c r="F17" s="5">
        <v>9353300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9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8">
        <v>15126141</v>
      </c>
      <c r="B18" s="4" t="s">
        <v>36</v>
      </c>
      <c r="C18" s="3" t="s">
        <v>68</v>
      </c>
      <c r="D18" s="4" t="s">
        <v>77</v>
      </c>
      <c r="E18" s="6" t="s">
        <v>79</v>
      </c>
      <c r="F18" s="5">
        <v>12467600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9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8">
        <v>20596945</v>
      </c>
      <c r="B19" s="2" t="s">
        <v>37</v>
      </c>
      <c r="C19" s="3" t="s">
        <v>68</v>
      </c>
      <c r="D19" s="4" t="s">
        <v>76</v>
      </c>
      <c r="E19" s="5" t="s">
        <v>79</v>
      </c>
      <c r="F19" s="5">
        <v>15486600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9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8">
        <v>9671297</v>
      </c>
      <c r="B20" s="2" t="s">
        <v>38</v>
      </c>
      <c r="C20" s="3" t="s">
        <v>70</v>
      </c>
      <c r="D20" s="4" t="s">
        <v>75</v>
      </c>
      <c r="E20" s="5" t="s">
        <v>78</v>
      </c>
      <c r="F20" s="5">
        <v>7112100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9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 x14ac:dyDescent="0.25">
      <c r="A21" s="8">
        <v>17504883</v>
      </c>
      <c r="B21" s="2" t="s">
        <v>39</v>
      </c>
      <c r="C21" s="3" t="s">
        <v>68</v>
      </c>
      <c r="D21" s="4" t="s">
        <v>77</v>
      </c>
      <c r="E21" s="5" t="s">
        <v>79</v>
      </c>
      <c r="F21" s="5">
        <v>15394400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9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 x14ac:dyDescent="0.25">
      <c r="A22" s="8">
        <v>14331933</v>
      </c>
      <c r="B22" s="4" t="s">
        <v>40</v>
      </c>
      <c r="C22" s="3" t="s">
        <v>70</v>
      </c>
      <c r="D22" s="4" t="s">
        <v>75</v>
      </c>
      <c r="E22" s="5" t="s">
        <v>79</v>
      </c>
      <c r="F22" s="5">
        <v>11321400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9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 x14ac:dyDescent="0.25">
      <c r="A23" s="8">
        <v>15532253</v>
      </c>
      <c r="B23" s="2" t="s">
        <v>41</v>
      </c>
      <c r="C23" s="3" t="s">
        <v>68</v>
      </c>
      <c r="D23" s="4" t="s">
        <v>75</v>
      </c>
      <c r="E23" s="5" t="s">
        <v>79</v>
      </c>
      <c r="F23" s="5">
        <v>11917000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9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 spans="1:30" x14ac:dyDescent="0.25">
      <c r="A24" s="8">
        <v>6444347</v>
      </c>
      <c r="B24" s="2" t="s">
        <v>42</v>
      </c>
      <c r="C24" s="3" t="s">
        <v>68</v>
      </c>
      <c r="D24" s="4" t="s">
        <v>75</v>
      </c>
      <c r="E24" s="5" t="s">
        <v>81</v>
      </c>
      <c r="F24" s="5">
        <v>2934200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9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8">
        <v>13604641</v>
      </c>
      <c r="B25" s="2" t="s">
        <v>43</v>
      </c>
      <c r="C25" s="3" t="s">
        <v>71</v>
      </c>
      <c r="D25" s="4" t="s">
        <v>76</v>
      </c>
      <c r="E25" s="5" t="s">
        <v>79</v>
      </c>
      <c r="F25" s="5">
        <v>10935100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9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8">
        <v>12209629</v>
      </c>
      <c r="B26" s="2" t="s">
        <v>44</v>
      </c>
      <c r="C26" s="3" t="s">
        <v>71</v>
      </c>
      <c r="D26" s="4" t="s">
        <v>75</v>
      </c>
      <c r="E26" s="5" t="s">
        <v>79</v>
      </c>
      <c r="F26" s="5">
        <v>8892700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9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8">
        <v>11769723</v>
      </c>
      <c r="B27" s="2" t="s">
        <v>45</v>
      </c>
      <c r="C27" s="3" t="s">
        <v>68</v>
      </c>
      <c r="D27" s="4" t="s">
        <v>76</v>
      </c>
      <c r="E27" s="5" t="s">
        <v>79</v>
      </c>
      <c r="F27" s="5">
        <v>9641800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9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x14ac:dyDescent="0.25">
      <c r="A28" s="8">
        <v>11548563</v>
      </c>
      <c r="B28" s="2" t="s">
        <v>46</v>
      </c>
      <c r="C28" s="3" t="s">
        <v>68</v>
      </c>
      <c r="D28" s="4" t="s">
        <v>75</v>
      </c>
      <c r="E28" s="5" t="s">
        <v>79</v>
      </c>
      <c r="F28" s="5">
        <v>8527500</v>
      </c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9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 spans="1:30" x14ac:dyDescent="0.25">
      <c r="A29" s="8">
        <v>12104121</v>
      </c>
      <c r="B29" s="4" t="s">
        <v>47</v>
      </c>
      <c r="C29" s="3" t="s">
        <v>72</v>
      </c>
      <c r="D29" s="4" t="s">
        <v>74</v>
      </c>
      <c r="E29" s="5" t="s">
        <v>80</v>
      </c>
      <c r="F29" s="5">
        <v>9752900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9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 spans="1:30" x14ac:dyDescent="0.25">
      <c r="A30" s="8">
        <v>11540503</v>
      </c>
      <c r="B30" s="4" t="s">
        <v>48</v>
      </c>
      <c r="C30" s="3" t="s">
        <v>68</v>
      </c>
      <c r="D30" s="4" t="s">
        <v>75</v>
      </c>
      <c r="E30" s="5" t="s">
        <v>79</v>
      </c>
      <c r="F30" s="5">
        <v>6328200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9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 spans="1:30" x14ac:dyDescent="0.25">
      <c r="A31" s="8">
        <v>18096063</v>
      </c>
      <c r="B31" s="7" t="s">
        <v>49</v>
      </c>
      <c r="C31" s="3" t="s">
        <v>71</v>
      </c>
      <c r="D31" s="4" t="s">
        <v>77</v>
      </c>
      <c r="E31" s="5" t="s">
        <v>79</v>
      </c>
      <c r="F31" s="5">
        <v>15429300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9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 spans="1:30" x14ac:dyDescent="0.25">
      <c r="A32" s="8">
        <v>12732949</v>
      </c>
      <c r="B32" s="2" t="s">
        <v>50</v>
      </c>
      <c r="C32" s="3" t="s">
        <v>68</v>
      </c>
      <c r="D32" s="4" t="s">
        <v>77</v>
      </c>
      <c r="E32" s="5" t="s">
        <v>79</v>
      </c>
      <c r="F32" s="5">
        <v>10086300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9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 spans="1:30" x14ac:dyDescent="0.25">
      <c r="A33" s="8">
        <v>9624025</v>
      </c>
      <c r="B33" s="2" t="s">
        <v>51</v>
      </c>
      <c r="C33" s="3" t="s">
        <v>70</v>
      </c>
      <c r="D33" s="4" t="s">
        <v>75</v>
      </c>
      <c r="E33" s="5" t="s">
        <v>81</v>
      </c>
      <c r="F33" s="5">
        <v>7300000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9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 spans="1:30" x14ac:dyDescent="0.25">
      <c r="A34" s="8">
        <v>12794713</v>
      </c>
      <c r="B34" s="2" t="s">
        <v>52</v>
      </c>
      <c r="C34" s="3" t="s">
        <v>71</v>
      </c>
      <c r="D34" s="4" t="s">
        <v>75</v>
      </c>
      <c r="E34" s="5" t="s">
        <v>80</v>
      </c>
      <c r="F34" s="5">
        <v>10473800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9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 spans="1:30" x14ac:dyDescent="0.25">
      <c r="A35" s="8">
        <v>13295533</v>
      </c>
      <c r="B35" s="2" t="s">
        <v>53</v>
      </c>
      <c r="C35" s="3" t="s">
        <v>68</v>
      </c>
      <c r="D35" s="4" t="s">
        <v>75</v>
      </c>
      <c r="E35" s="5" t="s">
        <v>79</v>
      </c>
      <c r="F35" s="5">
        <v>10977800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9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spans="1:30" x14ac:dyDescent="0.25">
      <c r="A36" s="8">
        <v>20609859</v>
      </c>
      <c r="B36" s="2" t="s">
        <v>54</v>
      </c>
      <c r="C36" s="3" t="s">
        <v>70</v>
      </c>
      <c r="D36" s="4" t="s">
        <v>74</v>
      </c>
      <c r="E36" s="5" t="s">
        <v>79</v>
      </c>
      <c r="F36" s="5">
        <v>16898100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9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 spans="1:30" x14ac:dyDescent="0.25">
      <c r="A37" s="8">
        <v>7390657</v>
      </c>
      <c r="B37" s="2" t="s">
        <v>55</v>
      </c>
      <c r="C37" s="3" t="s">
        <v>72</v>
      </c>
      <c r="D37" s="4" t="s">
        <v>75</v>
      </c>
      <c r="E37" s="5" t="s">
        <v>79</v>
      </c>
      <c r="F37" s="5">
        <v>4760500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9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 spans="1:30" x14ac:dyDescent="0.25">
      <c r="A38" s="8">
        <v>13127091</v>
      </c>
      <c r="B38" s="4" t="s">
        <v>56</v>
      </c>
      <c r="C38" s="3" t="s">
        <v>68</v>
      </c>
      <c r="D38" s="4" t="s">
        <v>75</v>
      </c>
      <c r="E38" s="5" t="s">
        <v>79</v>
      </c>
      <c r="F38" s="5">
        <v>10568300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9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 spans="1:30" x14ac:dyDescent="0.25">
      <c r="A39" s="8">
        <v>16347799</v>
      </c>
      <c r="B39" s="2" t="s">
        <v>57</v>
      </c>
      <c r="C39" s="3" t="s">
        <v>71</v>
      </c>
      <c r="D39" s="4" t="s">
        <v>75</v>
      </c>
      <c r="E39" s="5" t="s">
        <v>78</v>
      </c>
      <c r="F39" s="5">
        <v>11242100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9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 spans="1:30" x14ac:dyDescent="0.25">
      <c r="A40" s="8">
        <v>10475395</v>
      </c>
      <c r="B40" s="2" t="s">
        <v>58</v>
      </c>
      <c r="C40" s="3" t="s">
        <v>68</v>
      </c>
      <c r="D40" s="4" t="s">
        <v>75</v>
      </c>
      <c r="E40" s="5" t="s">
        <v>79</v>
      </c>
      <c r="F40" s="5">
        <v>7916100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9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 spans="1:30" x14ac:dyDescent="0.25">
      <c r="A41" s="8">
        <v>20875325</v>
      </c>
      <c r="B41" s="4" t="s">
        <v>59</v>
      </c>
      <c r="C41" s="3" t="s">
        <v>68</v>
      </c>
      <c r="D41" s="4" t="s">
        <v>77</v>
      </c>
      <c r="E41" s="5" t="s">
        <v>79</v>
      </c>
      <c r="F41" s="5">
        <v>17755800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9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 spans="1:30" x14ac:dyDescent="0.25">
      <c r="A42" s="8">
        <v>9229795</v>
      </c>
      <c r="B42" s="2" t="s">
        <v>60</v>
      </c>
      <c r="C42" s="3" t="s">
        <v>71</v>
      </c>
      <c r="D42" s="4" t="s">
        <v>75</v>
      </c>
      <c r="E42" s="5" t="s">
        <v>80</v>
      </c>
      <c r="F42" s="5">
        <v>6717700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9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 spans="1:30" x14ac:dyDescent="0.25">
      <c r="A43" s="8">
        <v>17369009</v>
      </c>
      <c r="B43" s="4" t="s">
        <v>61</v>
      </c>
      <c r="C43" s="3" t="s">
        <v>69</v>
      </c>
      <c r="D43" s="4" t="s">
        <v>75</v>
      </c>
      <c r="E43" s="5" t="s">
        <v>81</v>
      </c>
      <c r="F43" s="5">
        <v>14818300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9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 spans="1:30" x14ac:dyDescent="0.25">
      <c r="A44" s="8">
        <v>17330131</v>
      </c>
      <c r="B44" s="2" t="s">
        <v>62</v>
      </c>
      <c r="C44" s="3" t="s">
        <v>70</v>
      </c>
      <c r="D44" s="4" t="s">
        <v>75</v>
      </c>
      <c r="E44" s="5" t="s">
        <v>80</v>
      </c>
      <c r="F44" s="5">
        <v>14076100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9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 spans="1:30" x14ac:dyDescent="0.25">
      <c r="A45" s="8">
        <v>8876695</v>
      </c>
      <c r="B45" s="4" t="s">
        <v>63</v>
      </c>
      <c r="C45" s="3" t="s">
        <v>68</v>
      </c>
      <c r="D45" s="4" t="s">
        <v>75</v>
      </c>
      <c r="E45" s="5" t="s">
        <v>79</v>
      </c>
      <c r="F45" s="5">
        <v>6214700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9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 spans="1:30" x14ac:dyDescent="0.25">
      <c r="A46" s="8">
        <v>10110095</v>
      </c>
      <c r="B46" s="4" t="s">
        <v>64</v>
      </c>
      <c r="C46" s="3" t="s">
        <v>71</v>
      </c>
      <c r="D46" s="4" t="s">
        <v>76</v>
      </c>
      <c r="E46" s="5" t="s">
        <v>80</v>
      </c>
      <c r="F46" s="5">
        <v>7256100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9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30" x14ac:dyDescent="0.25">
      <c r="A47" s="8">
        <v>9240765</v>
      </c>
      <c r="B47" s="2" t="s">
        <v>65</v>
      </c>
      <c r="C47" s="3" t="s">
        <v>69</v>
      </c>
      <c r="D47" s="4" t="s">
        <v>75</v>
      </c>
      <c r="E47" s="5" t="s">
        <v>78</v>
      </c>
      <c r="F47" s="5">
        <v>7130300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9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 spans="1:30" x14ac:dyDescent="0.25">
      <c r="A48" s="8">
        <v>14889007</v>
      </c>
      <c r="B48" s="4" t="s">
        <v>66</v>
      </c>
      <c r="C48" s="3" t="s">
        <v>73</v>
      </c>
      <c r="D48" s="4" t="s">
        <v>75</v>
      </c>
      <c r="E48" s="5" t="s">
        <v>79</v>
      </c>
      <c r="F48" s="5">
        <v>12219400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9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0" x14ac:dyDescent="0.25">
      <c r="A49" s="13">
        <v>3668427</v>
      </c>
      <c r="B49" s="14" t="s">
        <v>67</v>
      </c>
      <c r="C49" s="15" t="s">
        <v>68</v>
      </c>
      <c r="D49" s="14" t="s">
        <v>75</v>
      </c>
      <c r="E49" s="16" t="s">
        <v>79</v>
      </c>
      <c r="F49" s="16">
        <v>1347500</v>
      </c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</row>
    <row r="50" spans="1:30" x14ac:dyDescent="0.25">
      <c r="A50" s="18"/>
      <c r="B50" s="19"/>
      <c r="C50" s="20"/>
      <c r="D50" s="19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</row>
  </sheetData>
  <sortState ref="A11:F109">
    <sortCondition ref="B29"/>
  </sortState>
  <phoneticPr fontId="0" type="noConversion"/>
  <conditionalFormatting sqref="T11:T49">
    <cfRule type="cellIs" dxfId="63" priority="8" operator="equal">
      <formula>"San Vicente de Paul"</formula>
    </cfRule>
    <cfRule type="cellIs" dxfId="62" priority="7" operator="equal">
      <formula>"San Juan de Dios"</formula>
    </cfRule>
    <cfRule type="cellIs" dxfId="61" priority="4" operator="equal">
      <formula>"San Juan de Dios"</formula>
    </cfRule>
    <cfRule type="cellIs" dxfId="60" priority="3" operator="equal">
      <formula>"San Juan de Dios"</formula>
    </cfRule>
  </conditionalFormatting>
  <conditionalFormatting sqref="U48">
    <cfRule type="cellIs" dxfId="59" priority="6" operator="equal">
      <formula>"San Juan de Dios"</formula>
    </cfRule>
    <cfRule type="cellIs" dxfId="58" priority="5" operator="equal">
      <formula>"San Juan de Dios"</formula>
    </cfRule>
  </conditionalFormatting>
  <conditionalFormatting sqref="X11:X49">
    <cfRule type="cellIs" dxfId="57" priority="2" operator="equal">
      <formula>"Jefe de Urgencias"</formula>
    </cfRule>
    <cfRule type="cellIs" dxfId="56" priority="1" operator="equal">
      <formula>"Jefe de Enfermeras"</formula>
    </cfRule>
  </conditionalFormatting>
  <printOptions horizontalCentered="1" verticalCentered="1"/>
  <pageMargins left="0.39370078740157483" right="0.39370078740157483" top="0.39370078740157483" bottom="0.39370078740157483" header="0" footer="0"/>
  <pageSetup scale="55" orientation="portrait" r:id="rId1"/>
  <headerFooter alignWithMargins="0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Instrucciones</vt:lpstr>
      <vt:lpstr>Empleados 2024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OSPINA</dc:creator>
  <cp:lastModifiedBy>CESDE</cp:lastModifiedBy>
  <cp:lastPrinted>2011-03-17T14:39:39Z</cp:lastPrinted>
  <dcterms:created xsi:type="dcterms:W3CDTF">2005-12-13T02:27:31Z</dcterms:created>
  <dcterms:modified xsi:type="dcterms:W3CDTF">2025-10-21T18:18:49Z</dcterms:modified>
</cp:coreProperties>
</file>